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1355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<sst xmlns="http://schemas.openxmlformats.org/spreadsheetml/2006/main" count="213" uniqueCount="48">
  <si>
    <t>Steers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</si>
  <si>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</si>
  <si>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</si>
  <si>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</si>
  <si>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</si>
  <si>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</si>
  <si>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</si>
  <si>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</si>
  <si>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800-899</t>
  </si>
  <si>
    <t>400-499</t>
  </si>
  <si>
    <t>Hereford Influenced Calf Sale CPH-45 guidelines except producers being BQA Certified</t>
  </si>
  <si>
    <t># hd</t>
  </si>
  <si>
    <t>CPH guidelines except for Producers being BQA certified</t>
  </si>
  <si>
    <t>#hd</t>
  </si>
  <si>
    <t>Paris 4-23-15</t>
  </si>
  <si>
    <t>94 Head Steers &amp; Heifers</t>
  </si>
  <si>
    <t>Owensboro 4-30-15</t>
  </si>
  <si>
    <t>506 Head Steers &amp; Heifers</t>
  </si>
  <si>
    <t>Stanford 5-14-15 Hereford Influenced calf sale</t>
  </si>
  <si>
    <t>512 Head Steers &amp; Heifers</t>
  </si>
  <si>
    <t>Lexington 6-17-15</t>
  </si>
  <si>
    <t>681 Head Steers &amp; Heifers</t>
  </si>
  <si>
    <t>Guthrie 7-6-15</t>
  </si>
  <si>
    <t>401 Head Steers &amp; Heifers</t>
  </si>
  <si>
    <t>Paris 7-16-15</t>
  </si>
  <si>
    <t>137 Head Steers &amp; Heifers</t>
  </si>
  <si>
    <t>Owensboro 8-13-15</t>
  </si>
  <si>
    <t>798 Head Steers &amp; Heifers</t>
  </si>
  <si>
    <t>Paris 12-1-15</t>
  </si>
  <si>
    <t>1082 Head Steers &amp; Heifers</t>
  </si>
  <si>
    <t>Richmond 12-1-15</t>
  </si>
  <si>
    <t>855 Head Steers &amp; Heifers</t>
  </si>
  <si>
    <t>Stanford 12-3-15</t>
  </si>
  <si>
    <t>786 Head Steers &amp; Heifers</t>
  </si>
  <si>
    <t>Owensboro 12-3-15</t>
  </si>
  <si>
    <t>Guthrie 12-7-15</t>
  </si>
  <si>
    <t xml:space="preserve">1211 Head Steers &amp; Heifers </t>
  </si>
  <si>
    <t>Lexington 12-9-15</t>
  </si>
  <si>
    <t>820 Head Steers &amp; Heifers</t>
  </si>
  <si>
    <t>Lexington 1-20-16</t>
  </si>
  <si>
    <t>819 Head Steers &amp; Heifers</t>
  </si>
  <si>
    <t>Guthrie 1-28-16</t>
  </si>
  <si>
    <t>276 Head Steers &amp; heifers</t>
  </si>
  <si>
    <t>Owensboro 2-4-16</t>
  </si>
  <si>
    <t>623 Head Steers &amp; Heifers</t>
  </si>
  <si>
    <t>Lexington 3-17-16</t>
  </si>
  <si>
    <t>370 Head Steers &amp; Heifers</t>
  </si>
  <si>
    <t>(held at Richmond)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</si>
</sst>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4"/>
  <sheetViews>
    <sheetView tabSelected="1" zoomScalePageLayoutView="0" workbookViewId="0" topLeftCell="A179">
      <selection activeCell="F222" sqref="F222"/>
    </sheetView>
  </sheetViews>
  <sheetFormatPr defaultColWidth="9.140625" defaultRowHeight="12.75"/>
  <cols>
    <col min="1" max="1" width="16.8515625" style="0" customWidth="1"/>
    <col min="2" max="2" width="3.8515625" style="0" customWidth="1"/>
    <col min="3" max="3" width="18.421875" style="0" customWidth="1"/>
    <col min="4" max="4" width="16.00390625" style="0" customWidth="1"/>
    <col min="5" max="5" width="24.00390625" style="0" customWidth="1"/>
  </cols>
  <sheetData>
    <row r="1" ht="27" customHeight="1">
      <c r="D1" s="4" t="s">
        <v>0</v>
      </c>
    </row>
    <row r="2" spans="1:5" ht="12.75">
      <c r="A2" s="5"/>
      <c r="B2" s="5"/>
      <c r="C2" s="6"/>
      <c r="D2" s="6"/>
      <c r="E2" s="6"/>
    </row>
    <row r="3" ht="12.75">
      <c r="D3" s="1" t="s">
        <v>14</v>
      </c>
    </row>
    <row r="4" ht="12.75">
      <c r="D4" s="1" t="s">
        <v>15</v>
      </c>
    </row>
    <row r="5" ht="12.75">
      <c r="D5" s="1" t="s">
        <v>0</v>
      </c>
    </row>
    <row r="7" spans="1:5" ht="12.75">
      <c r="A7" s="2" t="s">
        <v>1</v>
      </c>
      <c r="B7" s="2" t="s">
        <v>11</v>
      </c>
      <c r="C7" s="2" t="s">
        <v>2</v>
      </c>
      <c r="D7" s="2" t="s">
        <v>3</v>
      </c>
      <c r="E7" s="2" t="s">
        <v>4</v>
      </c>
    </row>
    <row r="8" spans="1:5" ht="12.75">
      <c r="A8" s="2" t="s">
        <v>5</v>
      </c>
      <c r="B8" s="2">
        <v>18</v>
      </c>
      <c r="C8" s="3">
        <v>260.5</v>
      </c>
      <c r="D8" s="3">
        <v>254.47</v>
      </c>
      <c r="E8" s="3">
        <f>SUM(C8-D8)</f>
        <v>6.030000000000001</v>
      </c>
    </row>
    <row r="9" spans="1:5" ht="12.75">
      <c r="A9" s="2" t="s">
        <v>6</v>
      </c>
      <c r="B9" s="2">
        <v>7</v>
      </c>
      <c r="C9" s="3">
        <v>244</v>
      </c>
      <c r="D9" s="3">
        <v>232.91</v>
      </c>
      <c r="E9" s="3">
        <f>SUM(C9-D9)</f>
        <v>11.090000000000003</v>
      </c>
    </row>
    <row r="10" spans="1:5" ht="12.75">
      <c r="A10" s="2" t="s">
        <v>7</v>
      </c>
      <c r="B10" s="2">
        <v>11</v>
      </c>
      <c r="C10" s="3">
        <v>206.5</v>
      </c>
      <c r="D10" s="3">
        <v>211.61</v>
      </c>
      <c r="E10" s="3">
        <f>SUM(C10-D10)</f>
        <v>-5.110000000000014</v>
      </c>
    </row>
    <row r="11" spans="1:5" ht="12.75">
      <c r="A11" s="5"/>
      <c r="B11" s="5"/>
      <c r="C11" s="6"/>
      <c r="D11" s="6"/>
      <c r="E11" s="6"/>
    </row>
    <row r="13" ht="12.75">
      <c r="D13" s="1" t="s">
        <v>16</v>
      </c>
    </row>
    <row r="14" ht="12.75">
      <c r="D14" s="1" t="s">
        <v>17</v>
      </c>
    </row>
    <row r="15" ht="12.75">
      <c r="D15" s="1" t="s">
        <v>0</v>
      </c>
    </row>
    <row r="17" spans="1:5" ht="12.75">
      <c r="A17" s="2" t="s">
        <v>1</v>
      </c>
      <c r="B17" s="2" t="s">
        <v>11</v>
      </c>
      <c r="C17" s="2" t="s">
        <v>2</v>
      </c>
      <c r="D17" s="2" t="s">
        <v>3</v>
      </c>
      <c r="E17" s="2" t="s">
        <v>4</v>
      </c>
    </row>
    <row r="18" spans="1:5" ht="12.75">
      <c r="A18" s="2" t="s">
        <v>9</v>
      </c>
      <c r="B18" s="2">
        <v>18</v>
      </c>
      <c r="C18" s="3">
        <v>286</v>
      </c>
      <c r="D18" s="3">
        <v>282.34</v>
      </c>
      <c r="E18" s="3">
        <f>SUM(C18-D18)</f>
        <v>3.660000000000025</v>
      </c>
    </row>
    <row r="19" spans="1:5" ht="12.75">
      <c r="A19" s="2" t="s">
        <v>5</v>
      </c>
      <c r="B19" s="2">
        <v>61</v>
      </c>
      <c r="C19" s="3">
        <v>268.2</v>
      </c>
      <c r="D19" s="3">
        <v>255.6</v>
      </c>
      <c r="E19" s="3">
        <f>SUM(C19-D19)</f>
        <v>12.599999999999994</v>
      </c>
    </row>
    <row r="20" spans="1:5" ht="12.75">
      <c r="A20" s="2" t="s">
        <v>6</v>
      </c>
      <c r="B20" s="2">
        <v>107</v>
      </c>
      <c r="C20" s="3">
        <v>233.17</v>
      </c>
      <c r="D20" s="3">
        <v>231.93</v>
      </c>
      <c r="E20" s="3">
        <f>SUM(C20-D20)</f>
        <v>1.2399999999999807</v>
      </c>
    </row>
    <row r="21" spans="1:5" ht="12.75">
      <c r="A21" s="2" t="s">
        <v>7</v>
      </c>
      <c r="B21" s="2">
        <v>70</v>
      </c>
      <c r="C21" s="3">
        <v>219.12</v>
      </c>
      <c r="D21" s="3">
        <v>212.88</v>
      </c>
      <c r="E21" s="3">
        <f>SUM(C21-D21)</f>
        <v>6.240000000000009</v>
      </c>
    </row>
    <row r="22" spans="1:5" ht="12.75">
      <c r="A22" s="2" t="s">
        <v>8</v>
      </c>
      <c r="B22" s="2">
        <v>21</v>
      </c>
      <c r="C22" s="3">
        <v>197.4</v>
      </c>
      <c r="D22" s="3">
        <v>198.64</v>
      </c>
      <c r="E22" s="3">
        <f>SUM(C22-D22)</f>
        <v>-1.2399999999999807</v>
      </c>
    </row>
    <row r="23" spans="1:5" ht="12.75">
      <c r="A23" s="5"/>
      <c r="B23" s="5"/>
      <c r="C23" s="6"/>
      <c r="D23" s="6"/>
      <c r="E23" s="6"/>
    </row>
    <row r="24" spans="1:5" ht="12.75">
      <c r="A24" s="5"/>
      <c r="B24" s="5"/>
      <c r="C24" s="6"/>
      <c r="D24" s="6"/>
      <c r="E24" s="6"/>
    </row>
    <row r="25" spans="1:5" ht="12.75">
      <c r="A25" s="5"/>
      <c r="B25" s="5"/>
      <c r="C25" s="6"/>
      <c r="D25" s="6" t="s">
        <v>18</v>
      </c>
      <c r="E25" s="6"/>
    </row>
    <row r="26" spans="1:5" ht="12.75">
      <c r="A26" s="5"/>
      <c r="B26" s="5"/>
      <c r="C26" s="6"/>
      <c r="D26" s="6" t="s">
        <v>12</v>
      </c>
      <c r="E26" s="6"/>
    </row>
    <row r="27" spans="1:5" ht="12.75">
      <c r="A27" s="5"/>
      <c r="B27" s="5"/>
      <c r="C27" s="6"/>
      <c r="D27" s="6" t="s">
        <v>19</v>
      </c>
      <c r="E27" s="6"/>
    </row>
    <row r="28" spans="1:5" ht="12.75">
      <c r="A28" s="5"/>
      <c r="B28" s="5"/>
      <c r="C28" s="6"/>
      <c r="D28" s="6" t="s">
        <v>0</v>
      </c>
      <c r="E28" s="6"/>
    </row>
    <row r="30" spans="1:5" ht="12.75">
      <c r="A30" s="2" t="s">
        <v>1</v>
      </c>
      <c r="B30" s="2" t="s">
        <v>11</v>
      </c>
      <c r="C30" s="2" t="s">
        <v>2</v>
      </c>
      <c r="D30" s="2" t="s">
        <v>3</v>
      </c>
      <c r="E30" s="2" t="s">
        <v>4</v>
      </c>
    </row>
    <row r="31" spans="1:5" ht="12.75">
      <c r="A31" s="2" t="s">
        <v>9</v>
      </c>
      <c r="B31" s="2">
        <v>16</v>
      </c>
      <c r="C31" s="3">
        <v>304</v>
      </c>
      <c r="D31" s="3">
        <v>280.77</v>
      </c>
      <c r="E31" s="3">
        <f>SUM(C31-D31)</f>
        <v>23.230000000000018</v>
      </c>
    </row>
    <row r="32" spans="1:5" ht="12.75">
      <c r="A32" s="2" t="s">
        <v>5</v>
      </c>
      <c r="B32" s="2">
        <v>104</v>
      </c>
      <c r="C32" s="3">
        <v>259</v>
      </c>
      <c r="D32" s="3">
        <v>257.42</v>
      </c>
      <c r="E32" s="3">
        <f>SUM(C32-D32)</f>
        <v>1.579999999999984</v>
      </c>
    </row>
    <row r="33" spans="1:5" ht="12.75">
      <c r="A33" s="2" t="s">
        <v>6</v>
      </c>
      <c r="B33" s="2">
        <v>16</v>
      </c>
      <c r="C33" s="3">
        <v>230.76</v>
      </c>
      <c r="D33" s="3">
        <v>237.53</v>
      </c>
      <c r="E33" s="3">
        <f>SUM(C33-D33)</f>
        <v>-6.77000000000001</v>
      </c>
    </row>
    <row r="34" spans="1:5" ht="12.75">
      <c r="A34" s="2" t="s">
        <v>7</v>
      </c>
      <c r="B34" s="2">
        <v>52</v>
      </c>
      <c r="C34" s="3">
        <v>215.22</v>
      </c>
      <c r="D34" s="3">
        <v>219.08</v>
      </c>
      <c r="E34" s="3">
        <f>SUM(C34-D34)</f>
        <v>-3.8600000000000136</v>
      </c>
    </row>
    <row r="35" spans="1:5" ht="12.75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ht="12.75">
      <c r="D37" s="1" t="s">
        <v>20</v>
      </c>
    </row>
    <row r="38" ht="12.75">
      <c r="D38" s="1" t="s">
        <v>21</v>
      </c>
    </row>
    <row r="39" ht="12.75">
      <c r="D39" s="1" t="s">
        <v>0</v>
      </c>
    </row>
    <row r="41" spans="1:5" ht="12.75">
      <c r="A41" s="2" t="s">
        <v>1</v>
      </c>
      <c r="B41" s="2" t="s">
        <v>13</v>
      </c>
      <c r="C41" s="2" t="s">
        <v>2</v>
      </c>
      <c r="D41" s="2" t="s">
        <v>3</v>
      </c>
      <c r="E41" s="2" t="s">
        <v>4</v>
      </c>
    </row>
    <row r="42" spans="1:5" ht="12.75">
      <c r="A42" s="2" t="s">
        <v>9</v>
      </c>
      <c r="B42" s="2">
        <v>54</v>
      </c>
      <c r="C42" s="3">
        <v>298.37</v>
      </c>
      <c r="D42" s="3">
        <v>277.86</v>
      </c>
      <c r="E42" s="3">
        <f>SUM(C42-D42)</f>
        <v>20.50999999999999</v>
      </c>
    </row>
    <row r="43" spans="1:5" ht="12.75">
      <c r="A43" s="2" t="s">
        <v>5</v>
      </c>
      <c r="B43" s="2">
        <v>81</v>
      </c>
      <c r="C43" s="3">
        <v>273</v>
      </c>
      <c r="D43" s="3">
        <v>258.1</v>
      </c>
      <c r="E43" s="3">
        <f>SUM(C43-D43)</f>
        <v>14.899999999999977</v>
      </c>
    </row>
    <row r="44" spans="1:5" ht="12.75">
      <c r="A44" s="2" t="s">
        <v>6</v>
      </c>
      <c r="B44" s="2">
        <v>201</v>
      </c>
      <c r="C44" s="3">
        <v>249.34</v>
      </c>
      <c r="D44" s="3">
        <v>244.99</v>
      </c>
      <c r="E44" s="3">
        <f>SUM(C44-D44)</f>
        <v>4.349999999999994</v>
      </c>
    </row>
    <row r="45" spans="1:5" ht="12.75">
      <c r="A45" s="2" t="s">
        <v>7</v>
      </c>
      <c r="B45" s="2">
        <v>68</v>
      </c>
      <c r="C45" s="3">
        <v>221.05</v>
      </c>
      <c r="D45" s="3">
        <v>219.59</v>
      </c>
      <c r="E45" s="3">
        <f>SUM(C45-D45)</f>
        <v>1.460000000000008</v>
      </c>
    </row>
    <row r="46" spans="1:5" ht="12.75">
      <c r="A46" s="2" t="s">
        <v>8</v>
      </c>
      <c r="B46" s="2">
        <v>13</v>
      </c>
      <c r="C46" s="3">
        <v>196.17</v>
      </c>
      <c r="D46" s="3">
        <v>206.41</v>
      </c>
      <c r="E46" s="3">
        <f>SUM(C46-D46)</f>
        <v>-10.240000000000009</v>
      </c>
    </row>
    <row r="51" spans="1:5" ht="12.75">
      <c r="A51" s="5"/>
      <c r="B51" s="5"/>
      <c r="C51" s="6"/>
      <c r="D51" s="6"/>
      <c r="E51" s="6"/>
    </row>
    <row r="52" spans="1:5" ht="12.75">
      <c r="A52" s="5"/>
      <c r="B52" s="5"/>
      <c r="C52" s="6"/>
      <c r="D52" s="1" t="s">
        <v>22</v>
      </c>
      <c r="E52" s="6"/>
    </row>
    <row r="53" spans="1:5" ht="12.75">
      <c r="A53" s="5"/>
      <c r="B53" s="5"/>
      <c r="C53" s="6"/>
      <c r="D53" s="1" t="s">
        <v>23</v>
      </c>
      <c r="E53" s="6"/>
    </row>
    <row r="54" spans="1:5" ht="12.75">
      <c r="A54" s="5"/>
      <c r="B54" s="5"/>
      <c r="C54" s="6"/>
      <c r="D54" s="1" t="s">
        <v>0</v>
      </c>
      <c r="E54" s="6"/>
    </row>
    <row r="55" spans="1:5" ht="12.75">
      <c r="A55" s="5"/>
      <c r="B55" s="5"/>
      <c r="C55" s="6"/>
      <c r="D55" s="6"/>
      <c r="E55" s="6"/>
    </row>
    <row r="56" spans="1:5" ht="12.75">
      <c r="A56" s="2" t="s">
        <v>1</v>
      </c>
      <c r="B56" s="2" t="s">
        <v>13</v>
      </c>
      <c r="C56" s="2" t="s">
        <v>2</v>
      </c>
      <c r="D56" s="2" t="s">
        <v>3</v>
      </c>
      <c r="E56" s="2" t="s">
        <v>4</v>
      </c>
    </row>
    <row r="57" spans="1:5" ht="12.75">
      <c r="A57" s="2" t="s">
        <v>9</v>
      </c>
      <c r="B57" s="2">
        <v>13</v>
      </c>
      <c r="C57" s="3">
        <v>276.45</v>
      </c>
      <c r="D57" s="3">
        <v>268.68</v>
      </c>
      <c r="E57" s="3">
        <f>SUM(C57-D57)</f>
        <v>7.769999999999982</v>
      </c>
    </row>
    <row r="58" spans="1:5" ht="12.75">
      <c r="A58" s="2" t="s">
        <v>5</v>
      </c>
      <c r="B58" s="2">
        <v>75</v>
      </c>
      <c r="C58" s="3">
        <v>259.23</v>
      </c>
      <c r="D58" s="3">
        <v>252.12</v>
      </c>
      <c r="E58" s="3">
        <f>SUM(C58-D58)</f>
        <v>7.110000000000014</v>
      </c>
    </row>
    <row r="59" spans="1:5" ht="12.75">
      <c r="A59" s="2" t="s">
        <v>6</v>
      </c>
      <c r="B59" s="2">
        <v>134</v>
      </c>
      <c r="C59" s="3">
        <v>243.53</v>
      </c>
      <c r="D59" s="3">
        <v>233.87</v>
      </c>
      <c r="E59" s="3">
        <f>SUM(C59-D59)</f>
        <v>9.659999999999997</v>
      </c>
    </row>
    <row r="60" spans="1:5" ht="12.75">
      <c r="A60" s="2" t="s">
        <v>7</v>
      </c>
      <c r="B60" s="2">
        <v>32</v>
      </c>
      <c r="C60" s="3">
        <v>217.94</v>
      </c>
      <c r="D60" s="3">
        <v>213.55</v>
      </c>
      <c r="E60" s="3">
        <f>SUM(C60-D60)</f>
        <v>4.389999999999986</v>
      </c>
    </row>
    <row r="61" spans="1:5" ht="12.75">
      <c r="A61" s="2" t="s">
        <v>8</v>
      </c>
      <c r="B61" s="2">
        <v>21</v>
      </c>
      <c r="C61" s="3">
        <v>206.79</v>
      </c>
      <c r="D61" s="3">
        <v>212.09</v>
      </c>
      <c r="E61" s="3">
        <f>SUM(C61-D61)</f>
        <v>-5.300000000000011</v>
      </c>
    </row>
    <row r="62" spans="1:5" ht="12.75">
      <c r="A62" s="5"/>
      <c r="B62" s="5"/>
      <c r="C62" s="6"/>
      <c r="D62" s="6"/>
      <c r="E62" s="6"/>
    </row>
    <row r="63" spans="1:5" ht="12.75">
      <c r="A63" s="5"/>
      <c r="B63" s="5"/>
      <c r="C63" s="6"/>
      <c r="D63" s="6"/>
      <c r="E63" s="6"/>
    </row>
    <row r="64" ht="12.75">
      <c r="D64" s="1" t="s">
        <v>24</v>
      </c>
    </row>
    <row r="65" ht="12.75">
      <c r="D65" s="1" t="s">
        <v>25</v>
      </c>
    </row>
    <row r="66" ht="12.75">
      <c r="D66" s="1" t="s">
        <v>0</v>
      </c>
    </row>
    <row r="68" spans="1:5" ht="12.75">
      <c r="A68" s="2" t="s">
        <v>1</v>
      </c>
      <c r="B68" s="2" t="s">
        <v>13</v>
      </c>
      <c r="C68" s="2" t="s">
        <v>2</v>
      </c>
      <c r="D68" s="2" t="s">
        <v>3</v>
      </c>
      <c r="E68" s="2" t="s">
        <v>4</v>
      </c>
    </row>
    <row r="69" spans="1:5" ht="12.75">
      <c r="A69" s="2" t="s">
        <v>6</v>
      </c>
      <c r="B69" s="2">
        <v>64</v>
      </c>
      <c r="C69" s="3">
        <v>240.55</v>
      </c>
      <c r="D69" s="3">
        <v>231.64</v>
      </c>
      <c r="E69" s="3">
        <f>SUM(C69-D69)</f>
        <v>8.910000000000025</v>
      </c>
    </row>
    <row r="70" spans="1:5" ht="12.75">
      <c r="A70" s="2" t="s">
        <v>7</v>
      </c>
      <c r="B70" s="2">
        <v>11</v>
      </c>
      <c r="C70" s="3">
        <v>213.09</v>
      </c>
      <c r="D70" s="3">
        <v>210.56</v>
      </c>
      <c r="E70" s="3">
        <f>SUM(C70-D70)</f>
        <v>2.530000000000001</v>
      </c>
    </row>
    <row r="71" spans="1:5" ht="12.75">
      <c r="A71" s="5"/>
      <c r="B71" s="5"/>
      <c r="C71" s="6"/>
      <c r="D71" s="6"/>
      <c r="E71" s="6"/>
    </row>
    <row r="72" spans="1:5" ht="12.75">
      <c r="A72" s="5"/>
      <c r="B72" s="5"/>
      <c r="C72" s="6"/>
      <c r="D72" s="6"/>
      <c r="E72" s="6"/>
    </row>
    <row r="73" ht="12.75">
      <c r="D73" s="1" t="s">
        <v>26</v>
      </c>
    </row>
    <row r="74" ht="12.75">
      <c r="D74" s="1" t="s">
        <v>27</v>
      </c>
    </row>
    <row r="75" ht="12.75">
      <c r="D75" s="1" t="s">
        <v>0</v>
      </c>
    </row>
    <row r="77" spans="1:5" ht="12.75">
      <c r="A77" s="2" t="s">
        <v>1</v>
      </c>
      <c r="B77" s="2" t="s">
        <v>13</v>
      </c>
      <c r="C77" s="2" t="s">
        <v>2</v>
      </c>
      <c r="D77" s="2" t="s">
        <v>3</v>
      </c>
      <c r="E77" s="2" t="s">
        <v>4</v>
      </c>
    </row>
    <row r="78" spans="1:5" ht="12.75">
      <c r="A78" s="2" t="s">
        <v>5</v>
      </c>
      <c r="B78" s="2">
        <v>100</v>
      </c>
      <c r="C78" s="3">
        <v>259.52</v>
      </c>
      <c r="D78" s="3">
        <v>244.13</v>
      </c>
      <c r="E78" s="3">
        <f>SUM(C78-D78)</f>
        <v>15.389999999999986</v>
      </c>
    </row>
    <row r="79" spans="1:5" ht="12.75">
      <c r="A79" s="2" t="s">
        <v>6</v>
      </c>
      <c r="B79" s="2">
        <v>156</v>
      </c>
      <c r="C79" s="3">
        <v>236.68</v>
      </c>
      <c r="D79" s="3">
        <v>228.03</v>
      </c>
      <c r="E79" s="3">
        <f>SUM(C79-D79)</f>
        <v>8.650000000000006</v>
      </c>
    </row>
    <row r="80" spans="1:5" ht="12.75">
      <c r="A80" s="2" t="s">
        <v>7</v>
      </c>
      <c r="B80" s="2">
        <v>66</v>
      </c>
      <c r="C80" s="3">
        <v>215.05</v>
      </c>
      <c r="D80" s="3">
        <v>214.35</v>
      </c>
      <c r="E80" s="3">
        <f>SUM(C80-D80)</f>
        <v>0.700000000000017</v>
      </c>
    </row>
    <row r="81" spans="1:5" ht="12.75">
      <c r="A81" s="2" t="s">
        <v>8</v>
      </c>
      <c r="B81" s="2">
        <v>64</v>
      </c>
      <c r="C81" s="3">
        <v>211.25</v>
      </c>
      <c r="D81" s="3">
        <v>205.72</v>
      </c>
      <c r="E81" s="3">
        <f>SUM(C81-D81)</f>
        <v>5.530000000000001</v>
      </c>
    </row>
    <row r="82" spans="1:5" ht="12.75">
      <c r="A82" s="5"/>
      <c r="B82" s="5"/>
      <c r="C82" s="6"/>
      <c r="D82" s="6"/>
      <c r="E82" s="6"/>
    </row>
    <row r="83" spans="1:5" ht="12.75">
      <c r="A83" s="5"/>
      <c r="B83" s="5"/>
      <c r="C83" s="6"/>
      <c r="D83" s="6"/>
      <c r="E83" s="6"/>
    </row>
    <row r="84" ht="12.75">
      <c r="D84" s="1" t="s">
        <v>28</v>
      </c>
    </row>
    <row r="85" ht="12.75">
      <c r="D85" s="8" t="s">
        <v>29</v>
      </c>
    </row>
    <row r="86" ht="12.75">
      <c r="D86" s="1" t="s">
        <v>0</v>
      </c>
    </row>
    <row r="88" spans="1:5" ht="12.75">
      <c r="A88" s="2" t="s">
        <v>1</v>
      </c>
      <c r="B88" s="2" t="s">
        <v>13</v>
      </c>
      <c r="C88" s="2" t="s">
        <v>2</v>
      </c>
      <c r="D88" s="2" t="s">
        <v>3</v>
      </c>
      <c r="E88" s="2" t="s">
        <v>4</v>
      </c>
    </row>
    <row r="89" spans="1:5" ht="12.75">
      <c r="A89" s="2" t="s">
        <v>9</v>
      </c>
      <c r="B89" s="2">
        <v>14</v>
      </c>
      <c r="C89" s="3">
        <v>181.6</v>
      </c>
      <c r="D89" s="3">
        <v>182.31</v>
      </c>
      <c r="E89" s="3">
        <f>SUM(C89-D89)</f>
        <v>-0.710000000000008</v>
      </c>
    </row>
    <row r="90" spans="1:5" ht="12.75">
      <c r="A90" s="2" t="s">
        <v>5</v>
      </c>
      <c r="B90" s="2">
        <v>58</v>
      </c>
      <c r="C90" s="3">
        <v>196.05</v>
      </c>
      <c r="D90" s="3">
        <v>168.14</v>
      </c>
      <c r="E90" s="3">
        <f>SUM(C90-D90)</f>
        <v>27.910000000000025</v>
      </c>
    </row>
    <row r="91" spans="1:5" ht="12.75">
      <c r="A91" s="2" t="s">
        <v>6</v>
      </c>
      <c r="B91" s="2">
        <v>467</v>
      </c>
      <c r="C91" s="3">
        <v>162.35</v>
      </c>
      <c r="D91" s="3">
        <v>157.83</v>
      </c>
      <c r="E91" s="3">
        <f>SUM(C91-D91)</f>
        <v>4.519999999999982</v>
      </c>
    </row>
    <row r="92" spans="1:5" ht="12.75">
      <c r="A92" s="2" t="s">
        <v>7</v>
      </c>
      <c r="B92" s="2">
        <v>108</v>
      </c>
      <c r="C92" s="3">
        <v>154.16</v>
      </c>
      <c r="D92" s="3">
        <v>150.58</v>
      </c>
      <c r="E92" s="3">
        <f>SUM(C92-D92)</f>
        <v>3.579999999999984</v>
      </c>
    </row>
    <row r="93" spans="1:5" ht="12.75">
      <c r="A93" s="5"/>
      <c r="B93" s="5"/>
      <c r="C93" s="6"/>
      <c r="D93" s="6"/>
      <c r="E93" s="6"/>
    </row>
    <row r="94" spans="1:5" ht="12.75">
      <c r="A94" s="5"/>
      <c r="B94" s="5"/>
      <c r="C94" s="6"/>
      <c r="D94" s="6"/>
      <c r="E94" s="6"/>
    </row>
    <row r="95" spans="1:5" ht="12.75">
      <c r="A95" s="5"/>
      <c r="B95" s="5"/>
      <c r="C95" s="6"/>
      <c r="D95" s="6"/>
      <c r="E95" s="6"/>
    </row>
    <row r="96" spans="1:5" ht="12.75">
      <c r="A96" s="5"/>
      <c r="B96" s="5"/>
      <c r="C96" s="6"/>
      <c r="D96" s="6"/>
      <c r="E96" s="6"/>
    </row>
    <row r="97" spans="1:5" ht="12.75">
      <c r="A97" s="5"/>
      <c r="B97" s="5"/>
      <c r="C97" s="6"/>
      <c r="D97" s="6"/>
      <c r="E97" s="6"/>
    </row>
    <row r="98" spans="1:5" ht="12.75">
      <c r="A98" s="5"/>
      <c r="B98" s="5"/>
      <c r="C98" s="6"/>
      <c r="D98" s="6"/>
      <c r="E98" s="6"/>
    </row>
    <row r="99" spans="1:5" ht="12.75">
      <c r="A99" s="5"/>
      <c r="B99" s="5"/>
      <c r="C99" s="6"/>
      <c r="D99" s="6"/>
      <c r="E99" s="6"/>
    </row>
    <row r="100" spans="1:5" ht="12.75">
      <c r="A100" s="5"/>
      <c r="B100" s="5"/>
      <c r="C100" s="6"/>
      <c r="D100" s="6"/>
      <c r="E100" s="6"/>
    </row>
    <row r="101" spans="1:5" ht="12.75">
      <c r="A101" s="5"/>
      <c r="B101" s="5"/>
      <c r="C101" s="6"/>
      <c r="D101" s="6"/>
      <c r="E101" s="6"/>
    </row>
    <row r="102" spans="1:5" ht="12.75">
      <c r="A102" s="5"/>
      <c r="B102" s="5"/>
      <c r="C102" s="6"/>
      <c r="D102" s="6"/>
      <c r="E102" s="6"/>
    </row>
    <row r="103" spans="1:5" ht="12.75">
      <c r="A103" s="5"/>
      <c r="B103" s="5"/>
      <c r="C103" s="6"/>
      <c r="D103" s="6"/>
      <c r="E103" s="6"/>
    </row>
    <row r="104" ht="12.75">
      <c r="D104" s="8" t="s">
        <v>30</v>
      </c>
    </row>
    <row r="105" ht="12.75">
      <c r="D105" s="8" t="s">
        <v>31</v>
      </c>
    </row>
    <row r="106" ht="12.75">
      <c r="D106" s="1" t="s">
        <v>0</v>
      </c>
    </row>
    <row r="108" spans="1:5" ht="12.75">
      <c r="A108" s="2" t="s">
        <v>1</v>
      </c>
      <c r="B108" s="2" t="s">
        <v>13</v>
      </c>
      <c r="C108" s="2" t="s">
        <v>2</v>
      </c>
      <c r="D108" s="2" t="s">
        <v>3</v>
      </c>
      <c r="E108" s="2" t="s">
        <v>4</v>
      </c>
    </row>
    <row r="109" spans="1:5" ht="12.75">
      <c r="A109" s="2" t="s">
        <v>9</v>
      </c>
      <c r="B109" s="2">
        <v>34</v>
      </c>
      <c r="C109" s="3">
        <v>206.73</v>
      </c>
      <c r="D109" s="3">
        <v>182.31</v>
      </c>
      <c r="E109" s="3">
        <f>SUM(C109-D109)</f>
        <v>24.419999999999987</v>
      </c>
    </row>
    <row r="110" spans="1:5" ht="12.75">
      <c r="A110" s="2" t="s">
        <v>5</v>
      </c>
      <c r="B110" s="2">
        <v>109</v>
      </c>
      <c r="C110" s="3">
        <v>172.14</v>
      </c>
      <c r="D110" s="3">
        <v>168.14</v>
      </c>
      <c r="E110" s="3">
        <f>SUM(C110-D110)</f>
        <v>4</v>
      </c>
    </row>
    <row r="111" spans="1:5" ht="12.75">
      <c r="A111" s="2" t="s">
        <v>6</v>
      </c>
      <c r="B111" s="2">
        <v>173</v>
      </c>
      <c r="C111" s="3">
        <v>167.56</v>
      </c>
      <c r="D111" s="3">
        <v>157.83</v>
      </c>
      <c r="E111" s="3">
        <f>SUM(C111-D111)</f>
        <v>9.72999999999999</v>
      </c>
    </row>
    <row r="112" spans="1:5" ht="12.75">
      <c r="A112" s="2" t="s">
        <v>7</v>
      </c>
      <c r="B112" s="2">
        <v>66</v>
      </c>
      <c r="C112" s="3">
        <v>160.43</v>
      </c>
      <c r="D112" s="3">
        <v>150.58</v>
      </c>
      <c r="E112" s="3">
        <f>SUM(C112-D112)</f>
        <v>9.849999999999994</v>
      </c>
    </row>
    <row r="113" spans="1:5" ht="12.75">
      <c r="A113" s="2" t="s">
        <v>8</v>
      </c>
      <c r="B113" s="2">
        <v>14</v>
      </c>
      <c r="C113" s="3">
        <v>139</v>
      </c>
      <c r="D113" s="3">
        <v>153.91</v>
      </c>
      <c r="E113" s="3">
        <f>SUM(C113-D113)</f>
        <v>-14.909999999999997</v>
      </c>
    </row>
    <row r="114" spans="1:5" ht="12.75">
      <c r="A114" s="5"/>
      <c r="B114" s="5"/>
      <c r="C114" s="6"/>
      <c r="D114" s="6"/>
      <c r="E114" s="6"/>
    </row>
    <row r="115" spans="1:5" ht="12.75">
      <c r="A115" s="5"/>
      <c r="B115" s="5"/>
      <c r="C115" s="6"/>
      <c r="D115" s="6"/>
      <c r="E115" s="6"/>
    </row>
    <row r="116" ht="12.75">
      <c r="D116" s="1" t="s">
        <v>10</v>
      </c>
    </row>
    <row r="117" ht="12.75">
      <c r="D117" s="8" t="s">
        <v>32</v>
      </c>
    </row>
    <row r="118" ht="12.75">
      <c r="D118" s="8" t="s">
        <v>33</v>
      </c>
    </row>
    <row r="119" ht="12.75">
      <c r="D119" s="1" t="s">
        <v>0</v>
      </c>
    </row>
    <row r="121" spans="1:5" ht="12.75">
      <c r="A121" s="2" t="s">
        <v>1</v>
      </c>
      <c r="B121" s="2" t="s">
        <v>13</v>
      </c>
      <c r="C121" s="2" t="s">
        <v>2</v>
      </c>
      <c r="D121" s="2" t="s">
        <v>3</v>
      </c>
      <c r="E121" s="2" t="s">
        <v>4</v>
      </c>
    </row>
    <row r="122" spans="1:5" ht="12.75">
      <c r="A122" s="9" t="s">
        <v>9</v>
      </c>
      <c r="B122" s="2">
        <v>19</v>
      </c>
      <c r="C122" s="3">
        <v>190.07</v>
      </c>
      <c r="D122" s="3">
        <v>182.31</v>
      </c>
      <c r="E122" s="3">
        <f>SUM(C122-D122)</f>
        <v>7.759999999999991</v>
      </c>
    </row>
    <row r="123" spans="1:5" ht="12.75">
      <c r="A123" s="2" t="s">
        <v>5</v>
      </c>
      <c r="B123" s="2">
        <v>223</v>
      </c>
      <c r="C123" s="3">
        <v>170.77</v>
      </c>
      <c r="D123" s="3">
        <v>168.14</v>
      </c>
      <c r="E123" s="3">
        <f>SUM(C123-D123)</f>
        <v>2.630000000000024</v>
      </c>
    </row>
    <row r="124" spans="1:5" ht="12.75">
      <c r="A124" s="2" t="s">
        <v>6</v>
      </c>
      <c r="B124" s="2">
        <v>119</v>
      </c>
      <c r="C124" s="3">
        <v>161.62</v>
      </c>
      <c r="D124" s="3">
        <v>157.83</v>
      </c>
      <c r="E124" s="3">
        <f>SUM(C124-D124)</f>
        <v>3.789999999999992</v>
      </c>
    </row>
    <row r="125" spans="1:5" ht="12.75">
      <c r="A125" s="2" t="s">
        <v>7</v>
      </c>
      <c r="B125" s="2">
        <v>69</v>
      </c>
      <c r="C125" s="3">
        <v>162.01</v>
      </c>
      <c r="D125" s="3">
        <v>150.58</v>
      </c>
      <c r="E125" s="3">
        <f>SUM(C125-D125)</f>
        <v>11.429999999999978</v>
      </c>
    </row>
    <row r="126" spans="1:5" ht="12.75">
      <c r="A126" s="2" t="s">
        <v>8</v>
      </c>
      <c r="B126" s="2">
        <v>108</v>
      </c>
      <c r="C126" s="3">
        <v>152.58</v>
      </c>
      <c r="D126" s="3">
        <v>153.91</v>
      </c>
      <c r="E126" s="3">
        <f>SUM(C126-D126)</f>
        <v>-1.329999999999984</v>
      </c>
    </row>
    <row r="127" spans="1:5" ht="12.75">
      <c r="A127" s="5"/>
      <c r="B127" s="5"/>
      <c r="C127" s="6"/>
      <c r="D127" s="6"/>
      <c r="E127" s="6"/>
    </row>
    <row r="128" spans="1:5" ht="12.75">
      <c r="A128" s="5"/>
      <c r="B128" s="5"/>
      <c r="C128" s="6"/>
      <c r="D128" s="6"/>
      <c r="E128" s="6"/>
    </row>
    <row r="129" ht="12.75">
      <c r="D129" s="8" t="s">
        <v>34</v>
      </c>
    </row>
    <row r="130" ht="12.75">
      <c r="D130" s="8" t="s">
        <v>31</v>
      </c>
    </row>
    <row r="131" ht="12.75">
      <c r="D131" s="1" t="s">
        <v>0</v>
      </c>
    </row>
    <row r="133" spans="1:5" ht="12.75">
      <c r="A133" s="2" t="s">
        <v>1</v>
      </c>
      <c r="B133" s="2" t="s">
        <v>13</v>
      </c>
      <c r="C133" s="2" t="s">
        <v>2</v>
      </c>
      <c r="D133" s="2" t="s">
        <v>3</v>
      </c>
      <c r="E133" s="2" t="s">
        <v>4</v>
      </c>
    </row>
    <row r="134" spans="1:5" ht="12.75">
      <c r="A134" s="2" t="s">
        <v>5</v>
      </c>
      <c r="B134" s="2">
        <v>66</v>
      </c>
      <c r="C134" s="3">
        <v>168.33</v>
      </c>
      <c r="D134" s="3">
        <v>168.14</v>
      </c>
      <c r="E134" s="3">
        <f>SUM(C134-D134)</f>
        <v>0.19000000000002615</v>
      </c>
    </row>
    <row r="135" spans="1:5" ht="12.75">
      <c r="A135" s="2" t="s">
        <v>6</v>
      </c>
      <c r="B135" s="2">
        <v>109</v>
      </c>
      <c r="C135" s="3">
        <v>162.19</v>
      </c>
      <c r="D135" s="3">
        <v>157.83</v>
      </c>
      <c r="E135" s="3">
        <f>SUM(C135-D135)</f>
        <v>4.359999999999985</v>
      </c>
    </row>
    <row r="136" spans="1:5" ht="12.75">
      <c r="A136" s="2" t="s">
        <v>7</v>
      </c>
      <c r="B136" s="2">
        <v>231</v>
      </c>
      <c r="C136" s="3">
        <v>155.34</v>
      </c>
      <c r="D136" s="3">
        <v>150.58</v>
      </c>
      <c r="E136" s="3">
        <f>SUM(C136-D136)</f>
        <v>4.759999999999991</v>
      </c>
    </row>
    <row r="137" spans="1:5" ht="12.75">
      <c r="A137" s="2" t="s">
        <v>8</v>
      </c>
      <c r="B137" s="2">
        <v>48</v>
      </c>
      <c r="C137" s="3">
        <v>154.25</v>
      </c>
      <c r="D137" s="3">
        <v>153.91</v>
      </c>
      <c r="E137" s="3">
        <f>SUM(C137-D137)</f>
        <v>0.3400000000000034</v>
      </c>
    </row>
    <row r="138" spans="1:5" ht="12.75">
      <c r="A138" s="5"/>
      <c r="B138" s="5"/>
      <c r="C138" s="6"/>
      <c r="D138" s="6"/>
      <c r="E138" s="6"/>
    </row>
    <row r="139" spans="1:5" ht="12.75">
      <c r="A139" s="5"/>
      <c r="B139" s="5"/>
      <c r="C139" s="6"/>
      <c r="D139" s="6"/>
      <c r="E139" s="6"/>
    </row>
    <row r="140" ht="12.75">
      <c r="D140" s="1" t="s">
        <v>35</v>
      </c>
    </row>
    <row r="141" ht="12.75">
      <c r="D141" s="8" t="s">
        <v>36</v>
      </c>
    </row>
    <row r="142" ht="12.75">
      <c r="D142" s="1" t="s">
        <v>0</v>
      </c>
    </row>
    <row r="144" spans="1:5" ht="12.75">
      <c r="A144" s="2" t="s">
        <v>1</v>
      </c>
      <c r="B144" s="2" t="s">
        <v>13</v>
      </c>
      <c r="C144" s="2" t="s">
        <v>2</v>
      </c>
      <c r="D144" s="2" t="s">
        <v>3</v>
      </c>
      <c r="E144" s="2" t="s">
        <v>4</v>
      </c>
    </row>
    <row r="145" spans="1:5" ht="12.75">
      <c r="A145" s="2" t="s">
        <v>9</v>
      </c>
      <c r="B145" s="2">
        <v>12</v>
      </c>
      <c r="C145" s="3">
        <v>181.72</v>
      </c>
      <c r="D145" s="3">
        <v>175.81</v>
      </c>
      <c r="E145" s="3">
        <f>SUM(C145-D145)</f>
        <v>5.909999999999997</v>
      </c>
    </row>
    <row r="146" spans="1:5" ht="12.75">
      <c r="A146" s="2" t="s">
        <v>5</v>
      </c>
      <c r="B146" s="2">
        <v>80</v>
      </c>
      <c r="C146" s="3">
        <v>161.42</v>
      </c>
      <c r="D146" s="3">
        <v>156.1</v>
      </c>
      <c r="E146" s="3">
        <f>SUM(C146-D146)</f>
        <v>5.319999999999993</v>
      </c>
    </row>
    <row r="147" spans="1:5" ht="12.75">
      <c r="A147" s="2" t="s">
        <v>6</v>
      </c>
      <c r="B147" s="2">
        <v>210</v>
      </c>
      <c r="C147" s="3">
        <v>150.19</v>
      </c>
      <c r="D147" s="3">
        <v>144.97</v>
      </c>
      <c r="E147" s="3">
        <f>SUM(C147-D147)</f>
        <v>5.219999999999999</v>
      </c>
    </row>
    <row r="148" spans="1:5" ht="12.75">
      <c r="A148" s="2" t="s">
        <v>7</v>
      </c>
      <c r="B148" s="2">
        <v>317</v>
      </c>
      <c r="C148" s="3">
        <v>144.96</v>
      </c>
      <c r="D148" s="3">
        <v>138.75</v>
      </c>
      <c r="E148" s="3">
        <f>SUM(C148-D148)</f>
        <v>6.210000000000008</v>
      </c>
    </row>
    <row r="149" spans="1:5" ht="12.75">
      <c r="A149" s="2" t="s">
        <v>8</v>
      </c>
      <c r="B149" s="2">
        <v>157</v>
      </c>
      <c r="C149" s="3">
        <v>136.27</v>
      </c>
      <c r="D149" s="3">
        <v>142.39</v>
      </c>
      <c r="E149" s="3">
        <f>SUM(C149-D149)</f>
        <v>-6.119999999999976</v>
      </c>
    </row>
    <row r="150" spans="1:5" ht="12.75">
      <c r="A150" s="5"/>
      <c r="B150" s="5"/>
      <c r="C150" s="6"/>
      <c r="D150" s="6"/>
      <c r="E150" s="6"/>
    </row>
    <row r="151" spans="1:5" ht="12.75">
      <c r="A151" s="5"/>
      <c r="B151" s="5"/>
      <c r="C151" s="6"/>
      <c r="D151" s="6"/>
      <c r="E151" s="6"/>
    </row>
    <row r="152" spans="1:5" ht="12.75">
      <c r="A152" s="5"/>
      <c r="B152" s="5"/>
      <c r="C152" s="6"/>
      <c r="D152" s="6"/>
      <c r="E152" s="6"/>
    </row>
    <row r="157" ht="12.75">
      <c r="D157" s="8" t="s">
        <v>37</v>
      </c>
    </row>
    <row r="158" ht="12.75">
      <c r="D158" s="8" t="s">
        <v>38</v>
      </c>
    </row>
    <row r="159" ht="12.75">
      <c r="D159" s="1" t="s">
        <v>0</v>
      </c>
    </row>
    <row r="161" spans="1:5" ht="12.75">
      <c r="A161" s="2" t="s">
        <v>1</v>
      </c>
      <c r="B161" s="2" t="s">
        <v>13</v>
      </c>
      <c r="C161" s="2" t="s">
        <v>2</v>
      </c>
      <c r="D161" s="2" t="s">
        <v>3</v>
      </c>
      <c r="E161" s="2" t="s">
        <v>4</v>
      </c>
    </row>
    <row r="162" spans="1:5" ht="12.75">
      <c r="A162" s="2" t="s">
        <v>9</v>
      </c>
      <c r="B162" s="2">
        <v>12</v>
      </c>
      <c r="C162" s="3">
        <v>178.5</v>
      </c>
      <c r="D162" s="3">
        <v>175.81</v>
      </c>
      <c r="E162" s="3">
        <f>SUM(C162-D162)</f>
        <v>2.6899999999999977</v>
      </c>
    </row>
    <row r="163" spans="1:5" ht="12.75">
      <c r="A163" s="2" t="s">
        <v>5</v>
      </c>
      <c r="B163" s="2">
        <v>43</v>
      </c>
      <c r="C163" s="3">
        <v>174.08</v>
      </c>
      <c r="D163" s="3">
        <v>156.1</v>
      </c>
      <c r="E163" s="3">
        <f>SUM(C163-D163)</f>
        <v>17.980000000000018</v>
      </c>
    </row>
    <row r="164" spans="1:5" ht="12.75">
      <c r="A164" s="2" t="s">
        <v>6</v>
      </c>
      <c r="B164" s="2">
        <v>234</v>
      </c>
      <c r="C164" s="3">
        <v>143.26</v>
      </c>
      <c r="D164" s="3">
        <v>144.97</v>
      </c>
      <c r="E164" s="3">
        <f>SUM(C164-D164)</f>
        <v>-1.710000000000008</v>
      </c>
    </row>
    <row r="165" spans="1:5" ht="12.75">
      <c r="A165" s="2" t="s">
        <v>7</v>
      </c>
      <c r="B165" s="2">
        <v>125</v>
      </c>
      <c r="C165" s="3">
        <v>134.39</v>
      </c>
      <c r="D165" s="3">
        <v>138.75</v>
      </c>
      <c r="E165" s="3">
        <f>SUM(C165-D165)</f>
        <v>-4.360000000000014</v>
      </c>
    </row>
    <row r="166" spans="1:5" ht="12.75">
      <c r="A166" s="2" t="s">
        <v>8</v>
      </c>
      <c r="B166" s="2">
        <v>65</v>
      </c>
      <c r="C166" s="3">
        <v>135</v>
      </c>
      <c r="D166" s="3">
        <v>142.39</v>
      </c>
      <c r="E166" s="3">
        <f>SUM(C166-D166)</f>
        <v>-7.389999999999986</v>
      </c>
    </row>
    <row r="167" spans="1:5" ht="12.75">
      <c r="A167" s="5"/>
      <c r="B167" s="5"/>
      <c r="C167" s="6"/>
      <c r="D167" s="6"/>
      <c r="E167" s="6"/>
    </row>
    <row r="168" spans="1:5" ht="11.25" customHeight="1">
      <c r="A168" s="5"/>
      <c r="B168" s="5"/>
      <c r="C168" s="6"/>
      <c r="D168" s="6"/>
      <c r="E168" s="6"/>
    </row>
    <row r="169" spans="1:5" ht="12.75">
      <c r="A169" s="5"/>
      <c r="B169" s="5"/>
      <c r="C169" s="6"/>
      <c r="D169" s="6"/>
      <c r="E169" s="6"/>
    </row>
    <row r="170" ht="12.75">
      <c r="D170" s="1" t="s">
        <v>39</v>
      </c>
    </row>
    <row r="171" ht="12.75">
      <c r="D171" s="1" t="s">
        <v>40</v>
      </c>
    </row>
    <row r="172" ht="12.75">
      <c r="D172" s="1" t="s">
        <v>0</v>
      </c>
    </row>
    <row r="174" spans="1:5" ht="12.75">
      <c r="A174" s="2" t="s">
        <v>1</v>
      </c>
      <c r="B174" s="2" t="s">
        <v>13</v>
      </c>
      <c r="C174" s="2" t="s">
        <v>2</v>
      </c>
      <c r="D174" s="2" t="s">
        <v>3</v>
      </c>
      <c r="E174" s="2" t="s">
        <v>4</v>
      </c>
    </row>
    <row r="175" spans="1:5" ht="12.75">
      <c r="A175" s="2" t="s">
        <v>9</v>
      </c>
      <c r="B175" s="2">
        <v>14</v>
      </c>
      <c r="C175" s="3">
        <v>185</v>
      </c>
      <c r="D175" s="3">
        <v>180.48</v>
      </c>
      <c r="E175" s="3">
        <f>SUM(C175-D175)</f>
        <v>4.52000000000001</v>
      </c>
    </row>
    <row r="176" spans="1:5" ht="12.75">
      <c r="A176" s="2" t="s">
        <v>5</v>
      </c>
      <c r="B176" s="2">
        <v>41</v>
      </c>
      <c r="C176" s="3">
        <v>182</v>
      </c>
      <c r="D176" s="3">
        <v>164.51</v>
      </c>
      <c r="E176" s="3">
        <f>SUM(C176-D176)</f>
        <v>17.49000000000001</v>
      </c>
    </row>
    <row r="177" spans="1:5" ht="12.75">
      <c r="A177" s="2" t="s">
        <v>6</v>
      </c>
      <c r="B177" s="2">
        <v>209</v>
      </c>
      <c r="C177" s="3">
        <v>152.94</v>
      </c>
      <c r="D177" s="3">
        <v>149.97</v>
      </c>
      <c r="E177" s="3">
        <f>SUM(C177-D177)</f>
        <v>2.969999999999999</v>
      </c>
    </row>
    <row r="178" spans="1:5" ht="12.75">
      <c r="A178" s="2" t="s">
        <v>7</v>
      </c>
      <c r="B178" s="2">
        <v>140</v>
      </c>
      <c r="C178" s="3">
        <v>147.72</v>
      </c>
      <c r="D178" s="3">
        <v>141.52</v>
      </c>
      <c r="E178" s="3">
        <f>SUM(C178-D178)</f>
        <v>6.199999999999989</v>
      </c>
    </row>
    <row r="179" spans="1:5" ht="12.75">
      <c r="A179" s="2" t="s">
        <v>8</v>
      </c>
      <c r="B179" s="2">
        <v>35</v>
      </c>
      <c r="C179" s="3">
        <v>136</v>
      </c>
      <c r="D179" s="3">
        <v>139.83</v>
      </c>
      <c r="E179" s="3">
        <f>SUM(C179-D179)</f>
        <v>-3.8300000000000125</v>
      </c>
    </row>
    <row r="180" spans="1:5" ht="12.75">
      <c r="A180" s="5"/>
      <c r="B180" s="5"/>
      <c r="C180" s="6"/>
      <c r="D180" s="6"/>
      <c r="E180" s="6"/>
    </row>
    <row r="181" ht="12.75">
      <c r="D181" s="1" t="s">
        <v>41</v>
      </c>
    </row>
    <row r="182" ht="12.75">
      <c r="D182" s="1" t="s">
        <v>42</v>
      </c>
    </row>
    <row r="183" ht="12.75">
      <c r="D183" s="1" t="s">
        <v>0</v>
      </c>
    </row>
    <row r="185" spans="1:5" ht="12.75">
      <c r="A185" s="2" t="s">
        <v>1</v>
      </c>
      <c r="B185" s="2" t="s">
        <v>13</v>
      </c>
      <c r="C185" s="2" t="s">
        <v>2</v>
      </c>
      <c r="D185" s="2" t="s">
        <v>3</v>
      </c>
      <c r="E185" s="2" t="s">
        <v>4</v>
      </c>
    </row>
    <row r="186" spans="1:5" ht="12.75">
      <c r="A186" s="2" t="s">
        <v>5</v>
      </c>
      <c r="B186" s="2">
        <v>13</v>
      </c>
      <c r="C186" s="3">
        <v>176</v>
      </c>
      <c r="D186" s="3">
        <v>173.1</v>
      </c>
      <c r="E186" s="3">
        <f>SUM(C186-D186)</f>
        <v>2.9000000000000057</v>
      </c>
    </row>
    <row r="187" spans="1:5" ht="12.75">
      <c r="A187" s="2" t="s">
        <v>6</v>
      </c>
      <c r="B187" s="2">
        <v>39</v>
      </c>
      <c r="C187" s="3">
        <v>160.31</v>
      </c>
      <c r="D187" s="3">
        <v>156.1</v>
      </c>
      <c r="E187" s="3">
        <f>SUM(C187-D187)</f>
        <v>4.210000000000008</v>
      </c>
    </row>
    <row r="188" spans="1:5" ht="12.75">
      <c r="A188" s="2" t="s">
        <v>7</v>
      </c>
      <c r="B188" s="2">
        <v>34</v>
      </c>
      <c r="C188" s="3">
        <v>151</v>
      </c>
      <c r="D188" s="3">
        <v>149.63</v>
      </c>
      <c r="E188" s="3">
        <f>SUM(C188-D188)</f>
        <v>1.3700000000000045</v>
      </c>
    </row>
    <row r="189" spans="1:5" ht="12.75">
      <c r="A189" s="2" t="s">
        <v>8</v>
      </c>
      <c r="B189" s="2">
        <v>30</v>
      </c>
      <c r="C189" s="3">
        <v>143.75</v>
      </c>
      <c r="D189" s="3">
        <v>146.99</v>
      </c>
      <c r="E189" s="3">
        <f>SUM(C189-D189)</f>
        <v>-3.240000000000009</v>
      </c>
    </row>
    <row r="190" spans="1:5" ht="12.75">
      <c r="A190" s="5"/>
      <c r="B190" s="5"/>
      <c r="C190" s="6"/>
      <c r="D190" s="6"/>
      <c r="E190" s="6"/>
    </row>
    <row r="191" ht="12.75">
      <c r="D191" s="1" t="s">
        <v>43</v>
      </c>
    </row>
    <row r="192" ht="12.75">
      <c r="D192" s="1" t="s">
        <v>44</v>
      </c>
    </row>
    <row r="193" ht="12.75">
      <c r="D193" s="1" t="s">
        <v>0</v>
      </c>
    </row>
    <row r="195" spans="1:5" ht="12.75">
      <c r="A195" s="2" t="s">
        <v>1</v>
      </c>
      <c r="B195" s="2" t="s">
        <v>13</v>
      </c>
      <c r="C195" s="2" t="s">
        <v>2</v>
      </c>
      <c r="D195" s="2" t="s">
        <v>3</v>
      </c>
      <c r="E195" s="2" t="s">
        <v>4</v>
      </c>
    </row>
    <row r="196" spans="1:5" ht="12.75">
      <c r="A196" s="2" t="s">
        <v>5</v>
      </c>
      <c r="B196" s="2">
        <v>28</v>
      </c>
      <c r="C196" s="3">
        <v>183.5</v>
      </c>
      <c r="D196" s="3">
        <v>173.12</v>
      </c>
      <c r="E196" s="3">
        <f>SUM(C196-D196)</f>
        <v>10.379999999999995</v>
      </c>
    </row>
    <row r="197" spans="1:5" ht="12.75">
      <c r="A197" s="2" t="s">
        <v>6</v>
      </c>
      <c r="B197" s="2">
        <v>85</v>
      </c>
      <c r="C197" s="3">
        <v>160.97</v>
      </c>
      <c r="D197" s="3">
        <v>155.1</v>
      </c>
      <c r="E197" s="3">
        <f>SUM(C197-D197)</f>
        <v>5.8700000000000045</v>
      </c>
    </row>
    <row r="198" spans="1:5" ht="12.75">
      <c r="A198" s="2" t="s">
        <v>7</v>
      </c>
      <c r="B198" s="2">
        <v>167</v>
      </c>
      <c r="C198" s="3">
        <v>150.59</v>
      </c>
      <c r="D198" s="3">
        <v>148.29</v>
      </c>
      <c r="E198" s="3">
        <f>SUM(C198-D198)</f>
        <v>2.3000000000000114</v>
      </c>
    </row>
    <row r="199" spans="1:5" ht="12.75">
      <c r="A199" s="2" t="s">
        <v>8</v>
      </c>
      <c r="B199" s="2">
        <v>45</v>
      </c>
      <c r="C199" s="3">
        <v>142.59</v>
      </c>
      <c r="D199" s="3">
        <v>145.17</v>
      </c>
      <c r="E199" s="3">
        <f>SUM(C199-D199)</f>
        <v>-2.579999999999984</v>
      </c>
    </row>
    <row r="200" spans="1:5" ht="12.75">
      <c r="A200" s="5"/>
      <c r="B200" s="5"/>
      <c r="C200" s="6"/>
      <c r="D200" s="6"/>
      <c r="E200" s="6"/>
    </row>
    <row r="202" spans="4:5" ht="12.75">
      <c r="D202" s="7" t="s">
        <v>45</v>
      </c>
      <c r="E202" s="1" t="s">
        <v>47</v>
      </c>
    </row>
    <row r="203" ht="12.75">
      <c r="D203" s="1" t="s">
        <v>46</v>
      </c>
    </row>
    <row r="204" ht="12.75">
      <c r="D204" s="1" t="s">
        <v>0</v>
      </c>
    </row>
    <row r="206" spans="1:5" ht="12.75">
      <c r="A206" s="2" t="s">
        <v>1</v>
      </c>
      <c r="B206" s="2" t="s">
        <v>13</v>
      </c>
      <c r="C206" s="2" t="s">
        <v>2</v>
      </c>
      <c r="D206" s="2" t="s">
        <v>3</v>
      </c>
      <c r="E206" s="2" t="s">
        <v>4</v>
      </c>
    </row>
    <row r="207" spans="1:5" ht="12.75">
      <c r="A207" s="2" t="s">
        <v>9</v>
      </c>
      <c r="B207" s="2">
        <v>27</v>
      </c>
      <c r="C207" s="3">
        <v>200.73</v>
      </c>
      <c r="D207" s="3">
        <v>198.27</v>
      </c>
      <c r="E207" s="3">
        <f>SUM(C207-D207)</f>
        <v>2.4599999999999795</v>
      </c>
    </row>
    <row r="208" spans="1:5" ht="12.75">
      <c r="A208" s="2" t="s">
        <v>5</v>
      </c>
      <c r="B208" s="2">
        <v>67</v>
      </c>
      <c r="C208" s="3">
        <v>192.83</v>
      </c>
      <c r="D208" s="3">
        <v>182.2</v>
      </c>
      <c r="E208" s="3">
        <f>SUM(C208-D208)</f>
        <v>10.630000000000024</v>
      </c>
    </row>
    <row r="209" spans="1:5" ht="12.75">
      <c r="A209" s="2" t="s">
        <v>6</v>
      </c>
      <c r="B209" s="2">
        <v>83</v>
      </c>
      <c r="C209" s="3">
        <v>168.99</v>
      </c>
      <c r="D209" s="3">
        <v>165.31</v>
      </c>
      <c r="E209" s="3">
        <f>SUM(C209-D209)</f>
        <v>3.680000000000007</v>
      </c>
    </row>
    <row r="210" spans="1:5" ht="12.75">
      <c r="A210" s="2" t="s">
        <v>7</v>
      </c>
      <c r="B210" s="2">
        <v>18</v>
      </c>
      <c r="C210" s="3">
        <v>141.94</v>
      </c>
      <c r="D210" s="3">
        <v>151.47</v>
      </c>
      <c r="E210" s="3">
        <f>SUM(C210-D210)</f>
        <v>-9.530000000000001</v>
      </c>
    </row>
    <row r="214" spans="2:5" ht="12.75" hidden="1">
      <c r="B214" s="5"/>
      <c r="C214" s="6"/>
      <c r="D214" s="6"/>
      <c r="E214" s="6"/>
    </row>
    <row r="222" ht="15.75" customHeight="1"/>
    <row r="223" ht="12" customHeight="1">
      <c r="A223" s="5"/>
    </row>
    <row r="224" spans="2:5" ht="12.75">
      <c r="B224" s="5"/>
      <c r="C224" s="6"/>
      <c r="D224" s="6"/>
      <c r="E224" s="6"/>
    </row>
    <row r="234" ht="12.75">
      <c r="A234" s="5"/>
    </row>
    <row r="235" spans="2:5" ht="12.75">
      <c r="B235" s="5"/>
      <c r="C235" s="6"/>
      <c r="D235" s="6"/>
      <c r="E235" s="6"/>
    </row>
    <row r="244" ht="12.75">
      <c r="A244" s="5"/>
    </row>
    <row r="245" spans="2:5" ht="12.75">
      <c r="B245" s="5"/>
      <c r="C245" s="6"/>
      <c r="D245" s="6"/>
      <c r="E245" s="6"/>
    </row>
    <row r="255" ht="12.75">
      <c r="A255" s="5"/>
    </row>
    <row r="256" spans="1:5" ht="12.75">
      <c r="A256" s="5"/>
      <c r="B256" s="5"/>
      <c r="C256" s="6"/>
      <c r="D256" s="6"/>
      <c r="E256" s="6"/>
    </row>
    <row r="257" spans="1:5" ht="12.75">
      <c r="A257" s="5"/>
      <c r="B257" s="5"/>
      <c r="C257" s="6"/>
      <c r="D257" s="6"/>
      <c r="E257" s="6"/>
    </row>
    <row r="258" spans="1:5" ht="12.75">
      <c r="A258" s="5"/>
      <c r="B258" s="5"/>
      <c r="C258" s="6"/>
      <c r="D258" s="6"/>
      <c r="E258" s="6"/>
    </row>
    <row r="259" spans="1:5" ht="12.75">
      <c r="A259" s="5"/>
      <c r="B259" s="5"/>
      <c r="C259" s="6"/>
      <c r="D259" s="6"/>
      <c r="E259" s="6"/>
    </row>
    <row r="260" spans="1:5" ht="12.75">
      <c r="A260" s="5"/>
      <c r="B260" s="5"/>
      <c r="C260" s="6"/>
      <c r="D260" s="6"/>
      <c r="E260" s="6"/>
    </row>
    <row r="261" spans="1:5" ht="12.75">
      <c r="A261" s="5"/>
      <c r="B261" s="5"/>
      <c r="C261" s="6"/>
      <c r="D261" s="6"/>
      <c r="E261" s="6"/>
    </row>
    <row r="262" spans="1:5" ht="12.75">
      <c r="A262" s="5"/>
      <c r="B262" s="5"/>
      <c r="C262" s="6"/>
      <c r="D262" s="6"/>
      <c r="E262" s="6"/>
    </row>
    <row r="263" spans="1:5" ht="12.75">
      <c r="A263" s="5"/>
      <c r="B263" s="5"/>
      <c r="C263" s="6"/>
      <c r="D263" s="6"/>
      <c r="E263" s="6"/>
    </row>
    <row r="264" spans="1:5" ht="12.75">
      <c r="A264" s="5"/>
      <c r="B264" s="5"/>
      <c r="C264" s="6"/>
      <c r="D264" s="6"/>
      <c r="E264" s="6"/>
    </row>
    <row r="265" spans="1:5" ht="12.75">
      <c r="A265" s="5"/>
      <c r="B265" s="5"/>
      <c r="C265" s="6"/>
      <c r="D265" s="6"/>
      <c r="E265" s="6"/>
    </row>
    <row r="266" spans="1:5" ht="12.75">
      <c r="A266" s="5"/>
      <c r="B266" s="5"/>
      <c r="C266" s="6"/>
      <c r="D266" s="6"/>
      <c r="E266" s="6"/>
    </row>
    <row r="267" spans="1:5" ht="12.75">
      <c r="A267" s="5"/>
      <c r="B267" s="5"/>
      <c r="C267" s="6"/>
      <c r="D267" s="6"/>
      <c r="E267" s="6"/>
    </row>
    <row r="268" spans="1:5" ht="12.75">
      <c r="A268" s="5"/>
      <c r="B268" s="5"/>
      <c r="C268" s="6"/>
      <c r="D268" s="6"/>
      <c r="E268" s="6"/>
    </row>
    <row r="269" spans="1:5" ht="12.75">
      <c r="A269" s="5"/>
      <c r="B269" s="5"/>
      <c r="C269" s="6"/>
      <c r="D269" s="6"/>
      <c r="E269" s="6"/>
    </row>
    <row r="270" spans="1:5" ht="12.75">
      <c r="A270" s="5"/>
      <c r="B270" s="5"/>
      <c r="C270" s="6"/>
      <c r="D270" s="6"/>
      <c r="E270" s="6"/>
    </row>
    <row r="271" spans="2:5" ht="12.75">
      <c r="B271" s="5"/>
      <c r="C271" s="6"/>
      <c r="D271" s="6"/>
      <c r="E271" s="6"/>
    </row>
    <row r="282" ht="12.75">
      <c r="A282" s="5"/>
    </row>
    <row r="283" spans="1:5" ht="12.75">
      <c r="A283" s="5"/>
      <c r="B283" s="5"/>
      <c r="C283" s="6"/>
      <c r="D283" s="6"/>
      <c r="E283" s="6"/>
    </row>
    <row r="284" spans="2:5" ht="12.75">
      <c r="B284" s="5"/>
      <c r="C284" s="6"/>
      <c r="D284" s="6"/>
      <c r="E284" s="6"/>
    </row>
    <row r="293" ht="12.75">
      <c r="A293" s="5"/>
    </row>
    <row r="294" spans="2:5" ht="12.75">
      <c r="B294" s="5"/>
      <c r="C294" s="6"/>
      <c r="D294" s="6"/>
      <c r="E294" s="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bgraves</cp:lastModifiedBy>
  <cp:lastPrinted>2016-02-08T17:48:32Z</cp:lastPrinted>
  <dcterms:created xsi:type="dcterms:W3CDTF">2008-04-28T15:11:08Z</dcterms:created>
  <dcterms:modified xsi:type="dcterms:W3CDTF">2016-10-10T15:40:16Z</dcterms:modified>
  <cp:category/>
  <cp:version/>
  <cp:contentType/>
  <cp:contentStatus/>
</cp:coreProperties>
</file>